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010" sheetId="1" r:id="rId1"/>
  </sheets>
  <definedNames>
    <definedName name="_xlnm.Print_Area" localSheetId="0">КПК0611010!$A$1:$BQ$108</definedName>
  </definedNames>
  <calcPr calcId="162913"/>
</workbook>
</file>

<file path=xl/calcChain.xml><?xml version="1.0" encoding="utf-8"?>
<calcChain xmlns="http://schemas.openxmlformats.org/spreadsheetml/2006/main">
  <c r="BC35" i="1" l="1"/>
  <c r="AK35" i="1"/>
  <c r="BC34" i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<sst xmlns="http://schemas.openxmlformats.org/spreadsheetml/2006/main" count="147" uniqueCount="97">
  <si>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</si>
  <si>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</si>
  <si>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</si>
  <si>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</si>
  <si>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</si>
  <si>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</si>
  <si>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</si>
  <si>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</si>
  <si>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</si>
  <si>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</si>
  <si>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</si>
  <si>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</si>
  <si>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</si>
  <si>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</si>
  <si>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</si>
  <si>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</si>
  <si>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</si>
  <si>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</si>
  <si>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</si>
  <si>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</si>
  <si>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</si>
  <si>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</si>
  <si>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</si>
  <si>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</si>
  <si>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</si>
  <si>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</si>
  <si>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</si>
  <si>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</si>
  <si>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</si>
  <si>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</si>
  <si>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</si>
  <si>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</si>
  <si>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</si>
  <si>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</si>
  <si>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</si>
  <si>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</si>
  <si>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</si>
  <si>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</si>
  <si>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</si>
  <si>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</si>
  <si>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</si>
  <si>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</si>
  <si>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</si>
  <si>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</si>
  <si>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</si>
  <si>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</si>
  <si>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</si>
  <si>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</si>
  <si>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</si>
  <si>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</si>
  <si>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</si>
  <si>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</si>
  <si>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</si>
  <si>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</si>
  <si>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</si>
  <si>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</si>
  <si>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</si>
  <si>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</si>
  <si>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</si>
  <si>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</si>
  <si>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</si>
  <si>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</si>
  <si>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</si>
  <si>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</si>
  <si>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</si>
  <si>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</si>
  <si>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</si>
  <si>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</si>
  <si>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</si>
  <si>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</si>
  <si>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діто-дні відвідування</t>
  </si>
  <si>
    <t>середні витрати на 1 дитину</t>
  </si>
  <si>
    <t>кількість днів відвідування однією дитиною на рік</t>
  </si>
  <si>
    <t>відсоток охоплення дітей дошкільною освітою</t>
  </si>
  <si>
    <t>Надання дошкільної освіти</t>
  </si>
  <si>
    <t>'За бюджетною програмою 0611010 на 2025 рік ( з урахуванням проведених змін протягом звітного року) затверджено видатки за загальним фондом у сумі 5872505,00 грн,  проведено касових видатків на суму 5517720,79 грн, кредиторська заборгованність відсутня. Відхилення по загальному фонду становить - 354784,21  грн. Основною причиною відхилень за загальним фондом  є залишок коштів по заробітній платі  з нарахуваннями у сумі 261092,80  грн (КЕКВ 2111- 168781,22 грн, КЕКВ 2120 - 92311,58 грн). Склалась економія  у сумі 14,83 грн  на придбання предметів,  матеріалів,  обладнання,  інвентарю, та виконанним  роботам в  зв`язку з закупівлею матеріалів та виконанням робіт по цінам нижче запланованих, на оплату комунальних послуг та енергоносіїв - 92339,55 грн, на оплату інших поточних видатків - 1337,03 грн.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</si>
  <si>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</si>
  <si>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</si>
  <si>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</si>
  <si>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</si>
  <si>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</si>
  <si>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</si>
  <si>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</si>
  <si>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</si>
  <si>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0611010</t>
  </si>
  <si>
    <t>0610000</t>
  </si>
  <si>
    <t>1010</t>
  </si>
  <si>
    <t>0910</t>
  </si>
  <si>
    <t>'Ефективність бюджетної програми - можемо зробити  висновок, що дана програма має низьку ступінь ефективності через війну в країні, що призвело до вимушеного простою закладів. Пояснення щодо причин розбіжностей між фактичними та затвердженими результативними показниками: жорстка економія коштів по оплаті комунальних послуг та енергоносіїв, в зв'язку з відсутністю відвідування дітей в ЗДО, та проведення дистанційної форми навчання. Річний обсяг бюджетних призначень заплановано по даній програмі за загальним фондом 5872505,00 грн, фактичні касові видатки складають 5517720,79 грн, тобто в умовах воєнного стану країни не використано 354784,21 грн, що пов'язана з обмеженням відвідування дітьми закладів дошкільної освіти.</t>
  </si>
  <si>
    <t/>
  </si>
  <si>
    <t>'І(ефф.)звіт = ((72606,32/79043,77)) / 2 * 100 = 45,93</t>
  </si>
  <si>
    <t>'І(ефф.)баз = ((58053,96/36074,75)) / 2 * 100 = 80,46</t>
  </si>
  <si>
    <t>І(як.)звіт = ((15,8/15,8)) / 2 * 100 = 50</t>
  </si>
  <si>
    <t>I1 = 45,93 / 80,46 = 0,57</t>
  </si>
  <si>
    <t>Оскільки І1 = 0,57, що відповідає критерію оцінки І1 &lt; 0.85, то за цим параметром для даної програми нараховується 0 балів</t>
  </si>
  <si>
    <t>0</t>
  </si>
  <si>
    <t>45,93 + 50 + 0 =  95.93 -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</si>
</sst>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45</xdr:row>
          <xdr:rowOff>152400</xdr:rowOff>
        </xdr:from>
        <xdr:to>
          <xdr:col>17</xdr:col>
          <xdr:colOff>142875</xdr:colOff>
          <xdr:row>49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51</xdr:row>
          <xdr:rowOff>161925</xdr:rowOff>
        </xdr:from>
        <xdr:to>
          <xdr:col>15</xdr:col>
          <xdr:colOff>161925</xdr:colOff>
          <xdr:row>55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35</xdr:row>
          <xdr:rowOff>28575</xdr:rowOff>
        </xdr:from>
        <xdr:to>
          <xdr:col>29</xdr:col>
          <xdr:colOff>114300</xdr:colOff>
          <xdr:row>37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57</xdr:row>
          <xdr:rowOff>295275</xdr:rowOff>
        </xdr:from>
        <xdr:to>
          <xdr:col>18</xdr:col>
          <xdr:colOff>47625</xdr:colOff>
          <xdr:row>60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62</xdr:row>
          <xdr:rowOff>57150</xdr:rowOff>
        </xdr:from>
        <xdr:to>
          <xdr:col>7</xdr:col>
          <xdr:colOff>85725</xdr:colOff>
          <xdr:row>65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8"/>
  <sheetViews>
    <sheetView tabSelected="1" topLeftCell="A92" zoomScaleNormal="100" workbookViewId="0">
      <selection activeCell="A56" sqref="A56:BH5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77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80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77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80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121" t="s">
        <v>84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86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87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74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81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41000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IF(BI30 = -1, (IF(AE30=0,0,Y30/AE30)),(IF(Y30=0,0,AE30/Y30)))</f>
        <v>0</v>
      </c>
      <c r="AL30" s="83"/>
      <c r="AM30" s="83"/>
      <c r="AN30" s="83"/>
      <c r="AO30" s="83"/>
      <c r="AP30" s="83"/>
      <c r="AQ30" s="71">
        <v>15200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IF(BI30 = -1,(IF(AW30=0,0,AQ30/AW30)),(IF(AQ30=0,0,AW30/AQ30)))</f>
        <v>0</v>
      </c>
      <c r="BD30" s="83"/>
      <c r="BE30" s="83"/>
      <c r="BF30" s="83"/>
      <c r="BG30" s="83"/>
      <c r="BH30" s="83"/>
      <c r="BI30" s="45">
        <v>-1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36074.75</v>
      </c>
      <c r="Z31" s="71"/>
      <c r="AA31" s="71"/>
      <c r="AB31" s="71"/>
      <c r="AC31" s="71"/>
      <c r="AD31" s="71"/>
      <c r="AE31" s="71">
        <v>58053.96</v>
      </c>
      <c r="AF31" s="71"/>
      <c r="AG31" s="71"/>
      <c r="AH31" s="71"/>
      <c r="AI31" s="71"/>
      <c r="AJ31" s="71"/>
      <c r="AK31" s="83">
        <f>IF(BI31 = -1, (IF(AE31=0,0,Y31/AE31)),(IF(Y31=0,0,AE31/Y31)))</f>
        <v>1.6092685326994642</v>
      </c>
      <c r="AL31" s="83"/>
      <c r="AM31" s="83"/>
      <c r="AN31" s="83"/>
      <c r="AO31" s="83"/>
      <c r="AP31" s="83"/>
      <c r="AQ31" s="71">
        <v>79043.77</v>
      </c>
      <c r="AR31" s="71"/>
      <c r="AS31" s="71"/>
      <c r="AT31" s="71"/>
      <c r="AU31" s="71"/>
      <c r="AV31" s="71"/>
      <c r="AW31" s="71">
        <v>72606.319999999992</v>
      </c>
      <c r="AX31" s="71"/>
      <c r="AY31" s="71"/>
      <c r="AZ31" s="71"/>
      <c r="BA31" s="71"/>
      <c r="BB31" s="71"/>
      <c r="BC31" s="83">
        <f>IF(BI31 = -1,(IF(AW31=0,0,AQ31/AW31)),(IF(AQ31=0,0,AW31/AQ31)))</f>
        <v>0.91855841390156356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12.7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200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IF(BI34 = -1, (IF(AE34=0,0,Y34/AE34)),(IF(Y34=0,0,AE34/Y34)))</f>
        <v>0</v>
      </c>
      <c r="AL34" s="83"/>
      <c r="AM34" s="83"/>
      <c r="AN34" s="83"/>
      <c r="AO34" s="83"/>
      <c r="AP34" s="83"/>
      <c r="AQ34" s="71">
        <v>200</v>
      </c>
      <c r="AR34" s="71"/>
      <c r="AS34" s="71"/>
      <c r="AT34" s="71"/>
      <c r="AU34" s="71"/>
      <c r="AV34" s="71"/>
      <c r="AW34" s="71">
        <v>0</v>
      </c>
      <c r="AX34" s="71"/>
      <c r="AY34" s="71"/>
      <c r="AZ34" s="71"/>
      <c r="BA34" s="71"/>
      <c r="BB34" s="71"/>
      <c r="BC34" s="83">
        <f>IF(BI34 = -1,(IF(AW34=0,0,AQ34/AW34)),(IF(AQ34=0,0,AW34/AQ34)))</f>
        <v>0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35" s="67"/>
      <c r="B35" s="67"/>
      <c r="C35" s="109" t="s">
        <v>73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3"/>
      <c r="Y35" s="71">
        <v>32.5</v>
      </c>
      <c r="Z35" s="71"/>
      <c r="AA35" s="71"/>
      <c r="AB35" s="71"/>
      <c r="AC35" s="71"/>
      <c r="AD35" s="71"/>
      <c r="AE35" s="71">
        <v>22.66</v>
      </c>
      <c r="AF35" s="71"/>
      <c r="AG35" s="71"/>
      <c r="AH35" s="71"/>
      <c r="AI35" s="71"/>
      <c r="AJ35" s="71"/>
      <c r="AK35" s="83">
        <f>IF(BI35 = -1, (IF(AE35=0,0,Y35/AE35)),(IF(Y35=0,0,AE35/Y35)))</f>
        <v>0.69723076923076921</v>
      </c>
      <c r="AL35" s="83"/>
      <c r="AM35" s="83"/>
      <c r="AN35" s="83"/>
      <c r="AO35" s="83"/>
      <c r="AP35" s="83"/>
      <c r="AQ35" s="71">
        <v>15.8</v>
      </c>
      <c r="AR35" s="71"/>
      <c r="AS35" s="71"/>
      <c r="AT35" s="71"/>
      <c r="AU35" s="71"/>
      <c r="AV35" s="71"/>
      <c r="AW35" s="71">
        <v>15.8</v>
      </c>
      <c r="AX35" s="71"/>
      <c r="AY35" s="71"/>
      <c r="AZ35" s="71"/>
      <c r="BA35" s="71"/>
      <c r="BB35" s="71"/>
      <c r="BC35" s="83">
        <f>IF(BI35 = -1,(IF(AW35=0,0,AQ35/AW35)),(IF(AQ35=0,0,AW35/AQ35)))</f>
        <v>1</v>
      </c>
      <c r="BD35" s="83"/>
      <c r="BE35" s="83"/>
      <c r="BF35" s="83"/>
      <c r="BG35" s="83"/>
      <c r="BH35" s="83"/>
      <c r="BI35" s="46">
        <v>1</v>
      </c>
    </row>
    <row r="36" spans="1:100" s="5" customFormat="1" ht="15" customHeight="1" x14ac:dyDescent="0.2"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69" t="s">
        <v>41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hidden="1" customHeight="1" x14ac:dyDescent="0.2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</row>
    <row r="40" spans="1:100" ht="9" hidden="1" customHeight="1" x14ac:dyDescent="0.2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3"/>
      <c r="AF40" s="32"/>
      <c r="AG40" s="32"/>
      <c r="AH40" s="32"/>
      <c r="AI40" s="32"/>
      <c r="AJ40" s="32"/>
      <c r="AK40" s="34"/>
      <c r="AL40" s="34"/>
      <c r="AM40" s="34"/>
      <c r="AN40" s="34"/>
      <c r="AO40" s="34"/>
      <c r="AP40" s="34"/>
      <c r="AQ40" s="35"/>
      <c r="AR40" s="32"/>
      <c r="AS40" s="32"/>
      <c r="AT40" s="32"/>
      <c r="AU40" s="32"/>
      <c r="AV40" s="32"/>
      <c r="AW40" s="33"/>
      <c r="AX40" s="36"/>
      <c r="AY40" s="36"/>
      <c r="AZ40" s="36"/>
      <c r="BA40" s="36"/>
      <c r="BB40" s="36"/>
      <c r="BC40" s="37"/>
      <c r="BD40" s="37"/>
      <c r="BE40" s="37"/>
      <c r="BF40" s="37"/>
      <c r="BG40" s="37"/>
      <c r="BH40" s="37"/>
    </row>
    <row r="41" spans="1:100" ht="15" hidden="1" customHeight="1" x14ac:dyDescent="0.25">
      <c r="A41" s="91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3"/>
      <c r="Y41" s="94" t="s">
        <v>44</v>
      </c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6"/>
      <c r="AL41" s="97" t="s">
        <v>45</v>
      </c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9"/>
    </row>
    <row r="42" spans="1:100" ht="15.75" hidden="1" customHeight="1" x14ac:dyDescent="0.2">
      <c r="A42" s="100" t="s">
        <v>46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49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8" t="s">
        <v>89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50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8" t="s">
        <v>89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.75" hidden="1" customHeight="1" x14ac:dyDescent="0.2">
      <c r="A44" s="100" t="s">
        <v>48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2"/>
      <c r="Y44" s="103" t="s">
        <v>51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L44" s="128" t="s">
        <v>89</v>
      </c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1"/>
    </row>
    <row r="45" spans="1:100" ht="15" customHeight="1" x14ac:dyDescent="0.2">
      <c r="A45" s="29"/>
      <c r="B45" s="29"/>
      <c r="C45" s="30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2"/>
      <c r="Z45" s="32"/>
      <c r="AA45" s="32"/>
      <c r="AB45" s="32"/>
      <c r="AC45" s="32"/>
      <c r="AD45" s="32"/>
      <c r="AE45" s="33"/>
      <c r="AF45" s="32"/>
      <c r="AG45" s="32"/>
      <c r="AH45" s="32"/>
      <c r="AI45" s="32"/>
      <c r="AJ45" s="32"/>
      <c r="AK45" s="34"/>
      <c r="AL45" s="34"/>
      <c r="AM45" s="34"/>
      <c r="AN45" s="34"/>
      <c r="AO45" s="34"/>
      <c r="AP45" s="34"/>
      <c r="AQ45" s="35"/>
      <c r="AR45" s="32"/>
      <c r="AS45" s="32"/>
      <c r="AT45" s="32"/>
      <c r="AU45" s="32"/>
      <c r="AV45" s="32"/>
      <c r="AW45" s="33"/>
      <c r="AX45" s="36"/>
      <c r="AY45" s="36"/>
      <c r="AZ45" s="36"/>
      <c r="BA45" s="36"/>
      <c r="BB45" s="36"/>
      <c r="BC45" s="37"/>
      <c r="BD45" s="37"/>
      <c r="BE45" s="37"/>
      <c r="BF45" s="37"/>
      <c r="BG45" s="37"/>
      <c r="BH45" s="37"/>
    </row>
    <row r="46" spans="1:100" s="38" customFormat="1" ht="15.75" x14ac:dyDescent="0.25">
      <c r="B46" s="38" t="s">
        <v>28</v>
      </c>
    </row>
    <row r="47" spans="1:100" s="38" customFormat="1" ht="48.75" customHeight="1" x14ac:dyDescent="0.25">
      <c r="B47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</row>
    <row r="48" spans="1:100" s="38" customFormat="1" ht="1.5" hidden="1" customHeight="1" x14ac:dyDescent="0.25"/>
    <row r="49" spans="1:60" s="38" customFormat="1" ht="1.5" hidden="1" customHeight="1" x14ac:dyDescent="0.25"/>
    <row r="50" spans="1:60" s="38" customFormat="1" ht="35.25" customHeight="1" x14ac:dyDescent="0.25">
      <c r="A50" s="129" t="s">
        <v>90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</row>
    <row r="51" spans="1:60" s="38" customFormat="1" ht="15.75" x14ac:dyDescent="0.25"/>
    <row r="52" spans="1:60" s="38" customFormat="1" ht="15.75" x14ac:dyDescent="0.25">
      <c r="B52" s="38" t="s">
        <v>29</v>
      </c>
    </row>
    <row r="53" spans="1:60" s="38" customFormat="1" ht="15.75" x14ac:dyDescent="0.25"/>
    <row r="54" spans="1:60" s="38" customFormat="1" ht="15.75" x14ac:dyDescent="0.25"/>
    <row r="55" spans="1:60" s="38" customFormat="1" ht="15.75" x14ac:dyDescent="0.25"/>
    <row r="56" spans="1:60" s="38" customFormat="1" ht="30.75" customHeight="1" x14ac:dyDescent="0.25">
      <c r="A56" s="129" t="s">
        <v>92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</row>
    <row r="57" spans="1:60" s="38" customFormat="1" ht="15.75" x14ac:dyDescent="0.25"/>
    <row r="58" spans="1:60" s="38" customFormat="1" ht="24.75" customHeight="1" x14ac:dyDescent="0.25">
      <c r="B58" s="87" t="s">
        <v>30</v>
      </c>
      <c r="C58" s="87"/>
      <c r="D58" s="87"/>
      <c r="E58" s="87"/>
      <c r="F58" s="87"/>
      <c r="G58" s="87"/>
      <c r="H58" s="87"/>
      <c r="I58" s="87"/>
      <c r="J58" s="87"/>
      <c r="K58" s="87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</row>
    <row r="59" spans="1:60" s="38" customFormat="1" ht="15.75" x14ac:dyDescent="0.25"/>
    <row r="60" spans="1:60" s="38" customFormat="1" ht="15.75" x14ac:dyDescent="0.25"/>
    <row r="61" spans="1:60" s="38" customFormat="1" ht="22.5" customHeight="1" x14ac:dyDescent="0.25"/>
    <row r="62" spans="1:60" s="38" customFormat="1" ht="29.25" customHeight="1" x14ac:dyDescent="0.25">
      <c r="A62" s="129" t="s">
        <v>91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</row>
    <row r="63" spans="1:60" s="38" customFormat="1" ht="15.75" x14ac:dyDescent="0.25"/>
    <row r="64" spans="1:60" s="38" customFormat="1" ht="15.75" x14ac:dyDescent="0.25"/>
    <row r="65" spans="1:78" s="38" customFormat="1" ht="15.75" x14ac:dyDescent="0.25"/>
    <row r="66" spans="1:78" s="38" customFormat="1" ht="15.75" x14ac:dyDescent="0.25">
      <c r="A66" s="130" t="s">
        <v>93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</row>
    <row r="67" spans="1:78" s="38" customFormat="1" ht="15.75" x14ac:dyDescent="0.25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</row>
    <row r="68" spans="1:78" s="38" customFormat="1" ht="15.75" x14ac:dyDescent="0.25">
      <c r="A68" s="131" t="s">
        <v>94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</row>
    <row r="69" spans="1:78" s="38" customFormat="1" ht="19.5" customHeight="1" x14ac:dyDescent="0.25">
      <c r="C69" s="64" t="s">
        <v>43</v>
      </c>
      <c r="D69" s="65"/>
      <c r="E69" s="132" t="s">
        <v>95</v>
      </c>
      <c r="F69" s="107"/>
      <c r="G69" s="107"/>
      <c r="H69" s="107"/>
      <c r="I69" s="107"/>
      <c r="J69" s="107"/>
      <c r="K69" s="107"/>
      <c r="L69" s="107"/>
    </row>
    <row r="70" spans="1:78" s="40" customFormat="1" ht="17.25" customHeight="1" x14ac:dyDescent="0.2">
      <c r="B70" s="40" t="s">
        <v>31</v>
      </c>
    </row>
    <row r="71" spans="1:78" s="38" customFormat="1" ht="15.75" x14ac:dyDescent="0.25">
      <c r="E71" s="38" t="s">
        <v>32</v>
      </c>
    </row>
    <row r="72" spans="1:78" s="38" customFormat="1" ht="6" customHeight="1" x14ac:dyDescent="0.25"/>
    <row r="73" spans="1:78" s="38" customFormat="1" ht="15.75" x14ac:dyDescent="0.25">
      <c r="C73" s="60" t="s">
        <v>42</v>
      </c>
      <c r="D73" s="60"/>
      <c r="E73" s="133" t="s">
        <v>96</v>
      </c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78.75" customHeight="1" x14ac:dyDescent="0.2">
      <c r="A76" s="119" t="s">
        <v>75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0"/>
      <c r="BI76" s="120"/>
      <c r="BJ76" s="120"/>
      <c r="BK76" s="120"/>
      <c r="BL76" s="120"/>
    </row>
    <row r="77" spans="1:78" ht="15.75" x14ac:dyDescent="0.2">
      <c r="A77" s="23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6"/>
      <c r="BS77" s="6"/>
      <c r="BT77" s="6"/>
      <c r="BU77" s="6"/>
      <c r="BV77" s="6"/>
      <c r="BW77" s="6"/>
      <c r="BX77" s="6"/>
      <c r="BY77" s="6"/>
      <c r="BZ77" s="5"/>
    </row>
    <row r="78" spans="1:78" ht="15.95" customHeight="1" x14ac:dyDescent="0.2">
      <c r="A78" s="9"/>
      <c r="B78" s="9"/>
      <c r="C78" s="9"/>
      <c r="D78" s="9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16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s="22" customFormat="1" ht="12" customHeight="1" x14ac:dyDescent="0.2">
      <c r="A81" s="22" t="s">
        <v>17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1:64" s="22" customFormat="1" ht="12" customHeight="1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106" t="s">
        <v>52</v>
      </c>
      <c r="BF83" s="106"/>
      <c r="BG83" s="106"/>
      <c r="BH83" s="106"/>
      <c r="BI83" s="106"/>
      <c r="BJ83" s="106"/>
      <c r="BK83" s="106"/>
      <c r="BL83" s="106"/>
    </row>
    <row r="84" spans="1:64" ht="15.75" x14ac:dyDescent="0.2">
      <c r="A84" s="52" t="s">
        <v>53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15.75" customHeight="1" x14ac:dyDescent="0.2">
      <c r="A85" s="52" t="s">
        <v>83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6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</row>
    <row r="87" spans="1:64" ht="27.95" customHeight="1" x14ac:dyDescent="0.2">
      <c r="A87" s="10" t="s">
        <v>2</v>
      </c>
      <c r="B87" s="121" t="s">
        <v>76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11"/>
      <c r="N87" s="122" t="s">
        <v>77</v>
      </c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"/>
      <c r="AU87" s="121" t="s">
        <v>80</v>
      </c>
      <c r="AV87" s="47"/>
      <c r="AW87" s="47"/>
      <c r="AX87" s="47"/>
      <c r="AY87" s="47"/>
      <c r="AZ87" s="47"/>
      <c r="BA87" s="47"/>
      <c r="BB87" s="47"/>
      <c r="BC87" s="12"/>
      <c r="BD87" s="12"/>
      <c r="BE87" s="12"/>
      <c r="BF87" s="12"/>
      <c r="BG87" s="12"/>
      <c r="BH87" s="12"/>
      <c r="BI87" s="12"/>
      <c r="BJ87" s="12"/>
      <c r="BK87" s="12"/>
      <c r="BL87" s="12"/>
    </row>
    <row r="88" spans="1:64" ht="21.75" customHeight="1" x14ac:dyDescent="0.2">
      <c r="A88" s="13"/>
      <c r="B88" s="48" t="s">
        <v>8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13"/>
      <c r="N88" s="51" t="s">
        <v>9</v>
      </c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13"/>
      <c r="AU88" s="48" t="s">
        <v>10</v>
      </c>
      <c r="AV88" s="48"/>
      <c r="AW88" s="48"/>
      <c r="AX88" s="48"/>
      <c r="AY88" s="48"/>
      <c r="AZ88" s="48"/>
      <c r="BA88" s="48"/>
      <c r="BB88" s="48"/>
      <c r="BC88" s="13"/>
      <c r="BD88" s="13"/>
      <c r="BE88" s="13"/>
      <c r="BF88" s="13"/>
      <c r="BG88" s="13"/>
      <c r="BH88" s="13"/>
      <c r="BI88" s="13"/>
      <c r="BJ88" s="13"/>
      <c r="BK88" s="13"/>
      <c r="BL88" s="13"/>
    </row>
    <row r="89" spans="1:64" ht="6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 s="14"/>
      <c r="BF89" s="14"/>
      <c r="BG89" s="14"/>
      <c r="BH89" s="14"/>
      <c r="BI89" s="14"/>
      <c r="BJ89" s="14"/>
      <c r="BK89" s="14"/>
      <c r="BL89" s="14"/>
    </row>
    <row r="90" spans="1:64" ht="27.95" customHeight="1" x14ac:dyDescent="0.2">
      <c r="A90" s="15" t="s">
        <v>6</v>
      </c>
      <c r="B90" s="121" t="s">
        <v>85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11"/>
      <c r="N90" s="122" t="s">
        <v>77</v>
      </c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"/>
      <c r="AU90" s="121" t="s">
        <v>80</v>
      </c>
      <c r="AV90" s="47"/>
      <c r="AW90" s="47"/>
      <c r="AX90" s="47"/>
      <c r="AY90" s="47"/>
      <c r="AZ90" s="47"/>
      <c r="BA90" s="47"/>
      <c r="BB90" s="47"/>
      <c r="BC90" s="16"/>
      <c r="BD90" s="16"/>
      <c r="BE90" s="16"/>
      <c r="BF90" s="16"/>
      <c r="BG90" s="16"/>
      <c r="BH90" s="16"/>
      <c r="BI90" s="16"/>
      <c r="BJ90" s="16"/>
      <c r="BK90" s="16"/>
      <c r="BL90" s="17"/>
    </row>
    <row r="91" spans="1:64" ht="23.25" customHeight="1" x14ac:dyDescent="0.2">
      <c r="A91" s="18"/>
      <c r="B91" s="48" t="s">
        <v>8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13"/>
      <c r="N91" s="51" t="s">
        <v>11</v>
      </c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13"/>
      <c r="AU91" s="48" t="s">
        <v>10</v>
      </c>
      <c r="AV91" s="48"/>
      <c r="AW91" s="48"/>
      <c r="AX91" s="48"/>
      <c r="AY91" s="48"/>
      <c r="AZ91" s="48"/>
      <c r="BA91" s="48"/>
      <c r="BB91" s="48"/>
      <c r="BC91" s="19"/>
      <c r="BD91" s="19"/>
      <c r="BE91" s="19"/>
      <c r="BF91" s="19"/>
      <c r="BG91" s="19"/>
      <c r="BH91" s="19"/>
      <c r="BI91" s="19"/>
      <c r="BJ91" s="19"/>
      <c r="BK91" s="20"/>
      <c r="BL91" s="19"/>
    </row>
    <row r="92" spans="1:64" ht="6.75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</row>
    <row r="93" spans="1:64" ht="27.95" customHeight="1" x14ac:dyDescent="0.2">
      <c r="A93" s="10" t="s">
        <v>7</v>
      </c>
      <c r="B93" s="121" t="s">
        <v>84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/>
      <c r="N93" s="121" t="s">
        <v>86</v>
      </c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16"/>
      <c r="AA93" s="121" t="s">
        <v>87</v>
      </c>
      <c r="AB93" s="47"/>
      <c r="AC93" s="47"/>
      <c r="AD93" s="47"/>
      <c r="AE93" s="47"/>
      <c r="AF93" s="47"/>
      <c r="AG93" s="47"/>
      <c r="AH93" s="47"/>
      <c r="AI93" s="47"/>
      <c r="AJ93" s="16"/>
      <c r="AK93" s="127" t="s">
        <v>74</v>
      </c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6"/>
      <c r="BE93" s="121" t="s">
        <v>81</v>
      </c>
      <c r="BF93" s="47"/>
      <c r="BG93" s="47"/>
      <c r="BH93" s="47"/>
      <c r="BI93" s="47"/>
      <c r="BJ93" s="47"/>
      <c r="BK93" s="47"/>
      <c r="BL93" s="47"/>
    </row>
    <row r="94" spans="1:64" ht="23.25" customHeight="1" x14ac:dyDescent="0.2">
      <c r="A94"/>
      <c r="B94" s="48" t="s">
        <v>8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/>
      <c r="N94" s="48" t="s">
        <v>12</v>
      </c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19"/>
      <c r="AA94" s="49" t="s">
        <v>13</v>
      </c>
      <c r="AB94" s="49"/>
      <c r="AC94" s="49"/>
      <c r="AD94" s="49"/>
      <c r="AE94" s="49"/>
      <c r="AF94" s="49"/>
      <c r="AG94" s="49"/>
      <c r="AH94" s="49"/>
      <c r="AI94" s="49"/>
      <c r="AJ94" s="19"/>
      <c r="AK94" s="50" t="s">
        <v>14</v>
      </c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19"/>
      <c r="BE94" s="48" t="s">
        <v>15</v>
      </c>
      <c r="BF94" s="48"/>
      <c r="BG94" s="48"/>
      <c r="BH94" s="48"/>
      <c r="BI94" s="48"/>
      <c r="BJ94" s="48"/>
      <c r="BK94" s="48"/>
      <c r="BL94" s="48"/>
    </row>
    <row r="95" spans="1:64" s="22" customFormat="1" ht="12" customHeight="1" x14ac:dyDescent="0.2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s="22" customFormat="1" ht="19.5" customHeight="1" x14ac:dyDescent="0.2">
      <c r="A96" s="10" t="s">
        <v>54</v>
      </c>
      <c r="B96" s="108" t="s">
        <v>55</v>
      </c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1:79" ht="28.5" customHeight="1" x14ac:dyDescent="0.2">
      <c r="A97" s="57" t="s">
        <v>0</v>
      </c>
      <c r="B97" s="57"/>
      <c r="C97" s="57" t="s">
        <v>56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57</v>
      </c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</row>
    <row r="98" spans="1:79" ht="31.5" customHeight="1" x14ac:dyDescent="0.2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58</v>
      </c>
      <c r="Z98" s="57"/>
      <c r="AA98" s="57"/>
      <c r="AB98" s="57"/>
      <c r="AC98" s="57"/>
      <c r="AD98" s="57"/>
      <c r="AE98" s="57" t="s">
        <v>59</v>
      </c>
      <c r="AF98" s="57"/>
      <c r="AG98" s="57"/>
      <c r="AH98" s="57"/>
      <c r="AI98" s="57"/>
      <c r="AJ98" s="57"/>
      <c r="AK98" s="57" t="s">
        <v>60</v>
      </c>
      <c r="AL98" s="57"/>
      <c r="AM98" s="57"/>
      <c r="AN98" s="57"/>
      <c r="AO98" s="57"/>
      <c r="AP98" s="57"/>
    </row>
    <row r="99" spans="1:79" ht="17.25" customHeight="1" x14ac:dyDescent="0.2">
      <c r="A99" s="57">
        <v>1</v>
      </c>
      <c r="B99" s="57"/>
      <c r="C99" s="57">
        <v>2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>
        <v>3</v>
      </c>
      <c r="Z99" s="57"/>
      <c r="AA99" s="57"/>
      <c r="AB99" s="57"/>
      <c r="AC99" s="57"/>
      <c r="AD99" s="57"/>
      <c r="AE99" s="57">
        <v>4</v>
      </c>
      <c r="AF99" s="57"/>
      <c r="AG99" s="57"/>
      <c r="AH99" s="57"/>
      <c r="AI99" s="57"/>
      <c r="AJ99" s="57"/>
      <c r="AK99" s="57">
        <v>5</v>
      </c>
      <c r="AL99" s="57"/>
      <c r="AM99" s="57"/>
      <c r="AN99" s="57"/>
      <c r="AO99" s="57"/>
      <c r="AP99" s="57"/>
    </row>
    <row r="100" spans="1:79" s="22" customFormat="1" ht="17.25" hidden="1" customHeight="1" x14ac:dyDescent="0.2">
      <c r="A100" s="57" t="s">
        <v>4</v>
      </c>
      <c r="B100" s="57"/>
      <c r="C100" s="57" t="s">
        <v>5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 t="s">
        <v>33</v>
      </c>
      <c r="Z100" s="57"/>
      <c r="AA100" s="57"/>
      <c r="AB100" s="57"/>
      <c r="AC100" s="57"/>
      <c r="AD100" s="57"/>
      <c r="AE100" s="57" t="s">
        <v>34</v>
      </c>
      <c r="AF100" s="57"/>
      <c r="AG100" s="57"/>
      <c r="AH100" s="57"/>
      <c r="AI100" s="57"/>
      <c r="AJ100" s="57"/>
      <c r="AK100" s="57" t="s">
        <v>61</v>
      </c>
      <c r="AL100" s="57"/>
      <c r="AM100" s="57"/>
      <c r="AN100" s="57"/>
      <c r="AO100" s="57"/>
      <c r="AP100" s="5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22" t="s">
        <v>64</v>
      </c>
    </row>
    <row r="101" spans="1:79" s="118" customFormat="1" ht="15.75" customHeight="1" x14ac:dyDescent="0.15">
      <c r="A101" s="114">
        <v>1</v>
      </c>
      <c r="B101" s="114"/>
      <c r="C101" s="115" t="s">
        <v>74</v>
      </c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7"/>
      <c r="Y101" s="114">
        <v>0</v>
      </c>
      <c r="Z101" s="114"/>
      <c r="AA101" s="114"/>
      <c r="AB101" s="114"/>
      <c r="AC101" s="114"/>
      <c r="AD101" s="114"/>
      <c r="AE101" s="114">
        <v>0</v>
      </c>
      <c r="AF101" s="114"/>
      <c r="AG101" s="114"/>
      <c r="AH101" s="114"/>
      <c r="AI101" s="114"/>
      <c r="AJ101" s="114"/>
      <c r="AK101" s="114">
        <v>95.93</v>
      </c>
      <c r="AL101" s="114"/>
      <c r="AM101" s="114"/>
      <c r="AN101" s="114"/>
      <c r="AO101" s="114"/>
      <c r="AP101" s="114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CA101" s="118" t="s">
        <v>65</v>
      </c>
    </row>
    <row r="102" spans="1:79" s="22" customFormat="1" ht="12" customHeight="1" x14ac:dyDescent="0.2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s="22" customFormat="1" ht="19.5" customHeight="1" x14ac:dyDescent="0.2">
      <c r="A103" s="10" t="s">
        <v>62</v>
      </c>
      <c r="B103" s="108" t="s">
        <v>63</v>
      </c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ht="78.75" customHeight="1" x14ac:dyDescent="0.2">
      <c r="A104" s="119" t="s">
        <v>88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  <c r="BJ104" s="120"/>
      <c r="BK104" s="120"/>
      <c r="BL104" s="120"/>
    </row>
    <row r="105" spans="1:79" s="22" customFormat="1" ht="12" customHeight="1" x14ac:dyDescent="0.2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</row>
    <row r="106" spans="1:79" ht="15.95" customHeight="1" x14ac:dyDescent="0.25">
      <c r="A106" s="21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</row>
    <row r="107" spans="1:79" ht="42" customHeight="1" x14ac:dyDescent="0.25">
      <c r="A107" s="124" t="s">
        <v>78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2"/>
      <c r="AO107" s="2"/>
      <c r="AP107" s="125" t="s">
        <v>79</v>
      </c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79" x14ac:dyDescent="0.2">
      <c r="W108" s="55" t="s">
        <v>3</v>
      </c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3"/>
      <c r="AO108" s="3"/>
      <c r="AP108" s="55" t="s">
        <v>18</v>
      </c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</row>
  </sheetData>
  <mergeCells count="177">
    <mergeCell ref="AW35:BB35"/>
    <mergeCell ref="BC35:BH35"/>
    <mergeCell ref="A35:B35"/>
    <mergeCell ref="C35:X35"/>
    <mergeCell ref="Y35:AD35"/>
    <mergeCell ref="AE35:AJ35"/>
    <mergeCell ref="AK35:AP35"/>
    <mergeCell ref="AQ35:AV35"/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3:AE103"/>
    <mergeCell ref="A104:BL104"/>
    <mergeCell ref="AK100:AP100"/>
    <mergeCell ref="A101:B101"/>
    <mergeCell ref="C101:X101"/>
    <mergeCell ref="Y101:AD101"/>
    <mergeCell ref="AE101:AJ101"/>
    <mergeCell ref="AK101:AP101"/>
    <mergeCell ref="A100:B100"/>
    <mergeCell ref="C100:X100"/>
    <mergeCell ref="Y100:AD100"/>
    <mergeCell ref="AE100:AJ100"/>
    <mergeCell ref="AK99:AP99"/>
    <mergeCell ref="A99:B99"/>
    <mergeCell ref="C99:X99"/>
    <mergeCell ref="Y99:AD99"/>
    <mergeCell ref="AE99:AJ99"/>
    <mergeCell ref="Y98:AD98"/>
    <mergeCell ref="AE98:AJ98"/>
    <mergeCell ref="AK98:AP98"/>
    <mergeCell ref="B96:AE96"/>
    <mergeCell ref="A97:B98"/>
    <mergeCell ref="C97:X98"/>
    <mergeCell ref="Y97:AP97"/>
    <mergeCell ref="BE93:BL93"/>
    <mergeCell ref="B94:L94"/>
    <mergeCell ref="N94:Y94"/>
    <mergeCell ref="AA94:AI94"/>
    <mergeCell ref="AK94:BC94"/>
    <mergeCell ref="BE94:BL94"/>
    <mergeCell ref="B93:L93"/>
    <mergeCell ref="N93:Y93"/>
    <mergeCell ref="AA93:AI93"/>
    <mergeCell ref="AK93:BC93"/>
    <mergeCell ref="N90:AS90"/>
    <mergeCell ref="AU90:BB90"/>
    <mergeCell ref="B88:L88"/>
    <mergeCell ref="B91:L91"/>
    <mergeCell ref="N91:AS91"/>
    <mergeCell ref="AU91:BB91"/>
    <mergeCell ref="A84:BL84"/>
    <mergeCell ref="BE83:BL83"/>
    <mergeCell ref="A50:BH50"/>
    <mergeCell ref="A56:BH56"/>
    <mergeCell ref="A62:BH62"/>
    <mergeCell ref="E69:L69"/>
    <mergeCell ref="A43:X43"/>
    <mergeCell ref="Y43:AK43"/>
    <mergeCell ref="AL43:BH43"/>
    <mergeCell ref="A44:X44"/>
    <mergeCell ref="Y44:AK44"/>
    <mergeCell ref="AL44:BH44"/>
    <mergeCell ref="A41:X41"/>
    <mergeCell ref="Y41:AK41"/>
    <mergeCell ref="AL41:BH41"/>
    <mergeCell ref="A42:X42"/>
    <mergeCell ref="Y42:AK42"/>
    <mergeCell ref="AL42:BH42"/>
    <mergeCell ref="AK33:AP33"/>
    <mergeCell ref="AQ34:AV34"/>
    <mergeCell ref="AW34:BB34"/>
    <mergeCell ref="BC34:BH34"/>
    <mergeCell ref="B58:AW58"/>
    <mergeCell ref="C34:X34"/>
    <mergeCell ref="Y34:AD34"/>
    <mergeCell ref="AE34:AJ34"/>
    <mergeCell ref="AK34:AP34"/>
    <mergeCell ref="A39:BL39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6:BL76"/>
    <mergeCell ref="A34:B34"/>
    <mergeCell ref="A33:B33"/>
    <mergeCell ref="A37:AD37"/>
    <mergeCell ref="AE30:AJ30"/>
    <mergeCell ref="A30:B30"/>
    <mergeCell ref="Y30:AD30"/>
    <mergeCell ref="AE29:AJ29"/>
    <mergeCell ref="Y29:AD29"/>
    <mergeCell ref="C27:X27"/>
    <mergeCell ref="AP107:BH107"/>
    <mergeCell ref="A23:BN23"/>
    <mergeCell ref="AQ25:BH25"/>
    <mergeCell ref="C73:D73"/>
    <mergeCell ref="E73:BH73"/>
    <mergeCell ref="A66:BH66"/>
    <mergeCell ref="A68:BH68"/>
    <mergeCell ref="C69:D69"/>
    <mergeCell ref="A85:BL85"/>
    <mergeCell ref="B87:L87"/>
    <mergeCell ref="N87:AS87"/>
    <mergeCell ref="AU87:BB87"/>
    <mergeCell ref="AP108:BH108"/>
    <mergeCell ref="W108:AM108"/>
    <mergeCell ref="A107:V107"/>
    <mergeCell ref="W107:AM107"/>
    <mergeCell ref="N88:AS88"/>
    <mergeCell ref="AU88:BB88"/>
    <mergeCell ref="B90:L90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7">
    <cfRule type="cellIs" dxfId="4" priority="1" stopIfTrue="1" operator="equal">
      <formula>$C76</formula>
    </cfRule>
  </conditionalFormatting>
  <conditionalFormatting sqref="A77:B77 B45:B46 B63:B75 B48:B49 B51:B55 A37:A75 A30:B31 A34:B35 B57:B61">
    <cfRule type="cellIs" dxfId="3" priority="2" stopIfTrue="1" operator="equal">
      <formula>0</formula>
    </cfRule>
  </conditionalFormatting>
  <conditionalFormatting sqref="C63:C75">
    <cfRule type="cellIs" dxfId="2" priority="3" stopIfTrue="1" operator="equal">
      <formula>$C54</formula>
    </cfRule>
  </conditionalFormatting>
  <conditionalFormatting sqref="C52:C55 C57:C61">
    <cfRule type="cellIs" dxfId="1" priority="4" stopIfTrue="1" operator="equal">
      <formula>$C36</formula>
    </cfRule>
  </conditionalFormatting>
  <conditionalFormatting sqref="C51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2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45</xdr:row>
                <xdr:rowOff>152400</xdr:rowOff>
              </from>
              <to>
                <xdr:col>17</xdr:col>
                <xdr:colOff>142875</xdr:colOff>
                <xdr:row>49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51</xdr:row>
                <xdr:rowOff>161925</xdr:rowOff>
              </from>
              <to>
                <xdr:col>15</xdr:col>
                <xdr:colOff>161925</xdr:colOff>
                <xdr:row>55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35</xdr:row>
                <xdr:rowOff>28575</xdr:rowOff>
              </from>
              <to>
                <xdr:col>29</xdr:col>
                <xdr:colOff>114300</xdr:colOff>
                <xdr:row>37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57</xdr:row>
                <xdr:rowOff>295275</xdr:rowOff>
              </from>
              <to>
                <xdr:col>18</xdr:col>
                <xdr:colOff>47625</xdr:colOff>
                <xdr:row>60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62</xdr:row>
                <xdr:rowOff>57150</xdr:rowOff>
              </from>
              <to>
                <xdr:col>7</xdr:col>
                <xdr:colOff>85725</xdr:colOff>
                <xdr:row>65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КПК0611010</vt:lpstr>
      <vt:lpstr>КПК0611010!Область_друку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2026-02-09T09:20:16Z</cp:lastPrinted>
  <dcterms:created xsi:type="dcterms:W3CDTF">2016-08-10T10:53:25Z</dcterms:created>
  <dcterms:modified xsi:type="dcterms:W3CDTF">2026-02-09T09:23:49Z</dcterms:modified>
</cp:coreProperties>
</file>